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订单进度跟踪主表" sheetId="2" r:id="rId1"/>
    <sheet name="订单异常处理台账" sheetId="3" r:id="rId2"/>
    <sheet name="订单交付复盘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<sst xmlns="http://schemas.openxmlformats.org/spreadsheetml/2006/main" count="77" uniqueCount="71">
  <si>
    <t>采购订单进度跟踪表（节点化管控）</t>
  </si>
  <si>
    <t>订单编号</t>
  </si>
  <si>
    <t>供应商名称</t>
  </si>
  <si>
    <t>采购品类</t>
  </si>
  <si>
    <t>订单金额</t>
  </si>
  <si>
    <t>下单日期</t>
  </si>
  <si>
    <t>要求到货日期</t>
  </si>
  <si>
    <t>订单确认-计划时间</t>
  </si>
  <si>
    <t>订单确认-实际时间</t>
  </si>
  <si>
    <t>订单确认-责任人</t>
  </si>
  <si>
    <t>订单确认-异常原因</t>
  </si>
  <si>
    <t>物料备齐-计划时间</t>
  </si>
  <si>
    <t>物料备齐-实际时间</t>
  </si>
  <si>
    <t>物料备齐-责任人</t>
  </si>
  <si>
    <t>物料备齐-异常原因</t>
  </si>
  <si>
    <t>生产排程-计划时间</t>
  </si>
  <si>
    <t>生产排程-实际时间</t>
  </si>
  <si>
    <t>生产排程-责任人</t>
  </si>
  <si>
    <t>生产排程-异常原因</t>
  </si>
  <si>
    <t>货物完成-计划时间</t>
  </si>
  <si>
    <t>货物完成-实际时间</t>
  </si>
  <si>
    <t>货物完成-责任人</t>
  </si>
  <si>
    <t>货物完成-异常原因</t>
  </si>
  <si>
    <t>物流发出-计划时间</t>
  </si>
  <si>
    <t>物流发出-实际时间</t>
  </si>
  <si>
    <t>物流发出-责任人</t>
  </si>
  <si>
    <t>物流发出-异常原因</t>
  </si>
  <si>
    <t>到货验收-计划时间</t>
  </si>
  <si>
    <t>到货验收-实际时间</t>
  </si>
  <si>
    <t>到货验收-责任人</t>
  </si>
  <si>
    <t>到货验收-异常原因</t>
  </si>
  <si>
    <t>整体进度</t>
  </si>
  <si>
    <t>订单状态</t>
  </si>
  <si>
    <t>风险等级</t>
  </si>
  <si>
    <t>PO20260715001</t>
  </si>
  <si>
    <t>XX电子科技有限公司</t>
  </si>
  <si>
    <t>芯片模组</t>
  </si>
  <si>
    <t>2026-07-15</t>
  </si>
  <si>
    <t>2026-07-30</t>
  </si>
  <si>
    <t>2026-07-16</t>
  </si>
  <si>
    <t>张采购</t>
  </si>
  <si>
    <t>2026-07-18</t>
  </si>
  <si>
    <t>李供应商</t>
  </si>
  <si>
    <t>2026-07-20</t>
  </si>
  <si>
    <t>王厂长</t>
  </si>
  <si>
    <t>2026-07-25</t>
  </si>
  <si>
    <t>2026-07-28</t>
  </si>
  <si>
    <t>王物流</t>
  </si>
  <si>
    <t>赵仓管</t>
  </si>
  <si>
    <t>0%</t>
  </si>
  <si>
    <t>待确认</t>
  </si>
  <si>
    <t>低风险</t>
  </si>
  <si>
    <t>订单异常处理台账</t>
  </si>
  <si>
    <t>异常编号</t>
  </si>
  <si>
    <t>异常发生节点</t>
  </si>
  <si>
    <t>异常描述</t>
  </si>
  <si>
    <t>发现时间</t>
  </si>
  <si>
    <t>责任人</t>
  </si>
  <si>
    <t>整改期限</t>
  </si>
  <si>
    <t>整改措施</t>
  </si>
  <si>
    <t>整改结果</t>
  </si>
  <si>
    <t>闭环状态</t>
  </si>
  <si>
    <t>订单交付复盘表</t>
  </si>
  <si>
    <t>复盘编号</t>
  </si>
  <si>
    <t>复盘日期</t>
  </si>
  <si>
    <t>交付结果</t>
  </si>
  <si>
    <t>延期天数</t>
  </si>
  <si>
    <t>延期根因分类</t>
  </si>
  <si>
    <t>具体原因描述</t>
  </si>
  <si>
    <t>责任归属</t>
  </si>
  <si>
    <t>完成时限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</si>
</sst>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  <numFmt numFmtId="177" formatCode="yyyy\-mm\-dd"/>
  </numFmts>
  <fonts count="25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b/>
      <sz val="11"/>
      <color rgb="FFFFFFFF"/>
      <name val="微软雅黑"/>
      <charset val="134"/>
    </font>
    <font>
      <sz val="10"/>
      <color rgb="FF333333"/>
      <name val="微软雅黑"/>
      <charset val="134"/>
    </font>
    <font>
      <sz val="11"/>
      <color rgb="FF00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9" fontId="4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Calibri"/>
        <scheme val="none"/>
        <family val="2"/>
        <b val="1"/>
        <sz val="11"/>
        <color rgb="FFFFFFFF"/>
      </font>
    </dxf>
    <dxf>
      <font>
        <name val="Calibri"/>
        <scheme val="none"/>
        <family val="2"/>
        <b val="1"/>
        <sz val="11"/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3"/>
  <sheetViews>
    <sheetView tabSelected="1" workbookViewId="0">
      <selection activeCell="H11" sqref="H11"/>
    </sheetView>
  </sheetViews>
  <sheetFormatPr defaultColWidth="13" defaultRowHeight="12.75" outlineLevelRow="2"/>
  <cols>
    <col min="1" max="1" width="37" customWidth="1"/>
    <col min="2" max="2" width="22" customWidth="1"/>
    <col min="3" max="4" width="12" customWidth="1"/>
    <col min="5" max="5" width="14" customWidth="1"/>
    <col min="6" max="6" width="16" customWidth="1"/>
    <col min="7" max="8" width="21" customWidth="1"/>
    <col min="9" max="9" width="19" customWidth="1"/>
    <col min="10" max="12" width="21" customWidth="1"/>
    <col min="13" max="13" width="19" customWidth="1"/>
    <col min="14" max="16" width="21" customWidth="1"/>
    <col min="17" max="17" width="19" customWidth="1"/>
    <col min="18" max="20" width="21" customWidth="1"/>
    <col min="21" max="21" width="19" customWidth="1"/>
    <col min="22" max="24" width="21" customWidth="1"/>
    <col min="25" max="25" width="19" customWidth="1"/>
    <col min="26" max="28" width="21" customWidth="1"/>
    <col min="29" max="29" width="19" customWidth="1"/>
    <col min="30" max="30" width="21" customWidth="1"/>
    <col min="31" max="33" width="12" customWidth="1"/>
    <col min="34" max="36" width="8" customWidth="1"/>
    <col min="37" max="37" width="34" customWidth="1"/>
    <col min="38" max="39" width="48" customWidth="1"/>
  </cols>
  <sheetData>
    <row r="1" ht="36" customHeight="1" spans="1:39">
      <c r="A1" s="1" t="s">
        <v>0</v>
      </c>
    </row>
    <row r="2" ht="28" customHeight="1" spans="1:3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</row>
    <row r="3" ht="14" customHeight="1" spans="1:39">
      <c r="A3" s="3" t="s">
        <v>34</v>
      </c>
      <c r="B3" s="3" t="s">
        <v>35</v>
      </c>
      <c r="C3" s="3" t="s">
        <v>36</v>
      </c>
      <c r="D3" s="4">
        <v>125000</v>
      </c>
      <c r="E3" s="3" t="s">
        <v>37</v>
      </c>
      <c r="F3" s="3" t="s">
        <v>38</v>
      </c>
      <c r="G3" s="5" t="s">
        <v>39</v>
      </c>
      <c r="H3" s="5"/>
      <c r="I3" s="5" t="s">
        <v>40</v>
      </c>
      <c r="J3" s="5"/>
      <c r="K3" s="5" t="s">
        <v>41</v>
      </c>
      <c r="L3" s="5"/>
      <c r="M3" s="5" t="s">
        <v>42</v>
      </c>
      <c r="N3" s="5"/>
      <c r="O3" s="5" t="s">
        <v>43</v>
      </c>
      <c r="P3" s="5"/>
      <c r="Q3" s="5" t="s">
        <v>44</v>
      </c>
      <c r="R3" s="5"/>
      <c r="S3" s="5" t="s">
        <v>45</v>
      </c>
      <c r="T3" s="5"/>
      <c r="U3" s="5" t="s">
        <v>42</v>
      </c>
      <c r="V3" s="5"/>
      <c r="W3" s="5" t="s">
        <v>46</v>
      </c>
      <c r="X3" s="5"/>
      <c r="Y3" s="5" t="s">
        <v>47</v>
      </c>
      <c r="Z3" s="5"/>
      <c r="AA3" s="5" t="s">
        <v>38</v>
      </c>
      <c r="AB3" s="5"/>
      <c r="AC3" s="5" t="s">
        <v>48</v>
      </c>
      <c r="AD3" s="5"/>
      <c r="AE3" s="5" t="s">
        <v>49</v>
      </c>
      <c r="AF3" s="5" t="s">
        <v>50</v>
      </c>
      <c r="AG3" s="5" t="s">
        <v>51</v>
      </c>
      <c r="AK3" s="6">
        <f>COUNTA(H3,L3,P3,T3,X3,AB3)/6</f>
        <v>0</v>
      </c>
      <c r="AL3" t="str">
        <f>IF(AC3=1,"已完成",IF(AC3&gt;0,"进行中","待确认"))</f>
        <v>进行中</v>
      </c>
      <c r="AM3" t="str">
        <f ca="1">IF(AD3="已完成","低风险",IF(AF3&lt;TODAY(),"高风险","中风险"))</f>
        <v>中风险</v>
      </c>
    </row>
  </sheetData>
  <mergeCells count="1">
    <mergeCell ref="A1:AM1"/>
  </mergeCells>
  <conditionalFormatting sqref="AC3:AC100">
    <cfRule type="dataBar" priority="2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{7eaa4db0-4721-4526-944c-9acd99e3be61}</x14:id>
        </ext>
      </extLst>
    </cfRule>
  </conditionalFormatting>
  <conditionalFormatting sqref="AF3:AF100">
    <cfRule type="expression" dxfId="0" priority="3" stopIfTrue="1">
      <formula>$AF3="高风险"</formula>
    </cfRule>
    <cfRule type="expression" dxfId="1" priority="4" stopIfTrue="1">
      <formula>$AF3="中风险"</formula>
    </cfRule>
    <cfRule type="expression" dxfId="0" priority="5" stopIfTrue="1">
      <formula>$AF3="低风险"</formula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aa4db0-4721-4526-944c-9acd99e3be61}">
            <x14:dataBar minLength="0" maxLength="100" axisPosition="none">
              <x14:cfvo type="num">
                <xm:f>0</xm:f>
              </x14:cfvo>
              <x14:cfvo type="num">
                <xm:f>1</xm:f>
              </x14:cfvo>
              <x14:negativeFillColor rgb="FFFFFFFF"/>
              <x14:axisColor indexed="65"/>
            </x14:dataBar>
          </x14:cfRule>
          <xm:sqref>AC3:AC100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"/>
  <sheetViews>
    <sheetView workbookViewId="0">
      <selection activeCell="A10" sqref="A10"/>
    </sheetView>
  </sheetViews>
  <sheetFormatPr defaultColWidth="13" defaultRowHeight="12.75" outlineLevelRow="1"/>
  <cols>
    <col min="1" max="1" width="20" customWidth="1"/>
    <col min="2" max="2" width="12" customWidth="1"/>
    <col min="3" max="3" width="16" customWidth="1"/>
    <col min="4" max="5" width="12" customWidth="1"/>
    <col min="6" max="6" width="10" customWidth="1"/>
    <col min="7" max="10" width="12" customWidth="1"/>
  </cols>
  <sheetData>
    <row r="1" ht="36" customHeight="1" spans="1:10">
      <c r="A1" s="1" t="s">
        <v>52</v>
      </c>
    </row>
    <row r="2" ht="28" customHeight="1" spans="1:10">
      <c r="A2" s="2" t="s">
        <v>53</v>
      </c>
      <c r="B2" s="2" t="s">
        <v>1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61</v>
      </c>
    </row>
  </sheetData>
  <mergeCells count="1">
    <mergeCell ref="A1:J1"/>
  </mergeCells>
  <conditionalFormatting sqref="J3:J100">
    <cfRule type="expression" dxfId="0" priority="2" stopIfTrue="1">
      <formula>$J3="待处理"</formula>
    </cfRule>
    <cfRule type="expression" dxfId="1" priority="3" stopIfTrue="1">
      <formula>$J3="整改中"</formula>
    </cfRule>
    <cfRule type="expression" dxfId="0" priority="4" stopIfTrue="1">
      <formula>$J3="已闭环"</formula>
    </cfRule>
  </conditionalFormatting>
  <dataValidations count="2">
    <dataValidation type="list" allowBlank="1" showErrorMessage="1" sqref="C3:C100">
      <formula1>"订单确认,物料备齐,生产排程,货物完成,物流发出,到货验收"</formula1>
    </dataValidation>
    <dataValidation type="list" allowBlank="1" showErrorMessage="1" sqref="J3:J100">
      <formula1>"待处理,整改中,已闭环"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"/>
  <sheetViews>
    <sheetView workbookViewId="0">
      <selection activeCell="F13" sqref="F13"/>
    </sheetView>
  </sheetViews>
  <sheetFormatPr defaultColWidth="13" defaultRowHeight="12.75" outlineLevelRow="1"/>
  <cols>
    <col min="1" max="1" width="18" customWidth="1"/>
    <col min="2" max="5" width="12" customWidth="1"/>
    <col min="6" max="7" width="16" customWidth="1"/>
    <col min="8" max="11" width="12" customWidth="1"/>
  </cols>
  <sheetData>
    <row r="1" ht="36" customHeight="1" spans="1:11">
      <c r="A1" s="1" t="s">
        <v>62</v>
      </c>
    </row>
    <row r="2" ht="28" customHeight="1" spans="1:11">
      <c r="A2" s="2" t="s">
        <v>63</v>
      </c>
      <c r="B2" s="2" t="s">
        <v>1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59</v>
      </c>
      <c r="J2" s="2" t="s">
        <v>70</v>
      </c>
      <c r="K2" s="2" t="s">
        <v>61</v>
      </c>
    </row>
  </sheetData>
  <mergeCells count="1">
    <mergeCell ref="A1:K1"/>
  </mergeCells>
  <conditionalFormatting sqref="E3:E100">
    <cfRule type="expression" dxfId="0" priority="2" stopIfTrue="1">
      <formula>$E3&gt;0</formula>
    </cfRule>
  </conditionalFormatting>
  <dataValidations count="4">
    <dataValidation type="list" allowBlank="1" showErrorMessage="1" sqref="D3:D100">
      <formula1>"按时交付,延期交付,取消交付"</formula1>
    </dataValidation>
    <dataValidation type="list" allowBlank="1" showErrorMessage="1" sqref="F3:F100">
      <formula1>"供应商产能问题,采购下单太晚,需求变更频繁,物流环节耽误,质量异常返工,其他"</formula1>
    </dataValidation>
    <dataValidation type="list" allowBlank="1" showErrorMessage="1" sqref="H3:H100">
      <formula1>"供应商,采购部,需求部门,物流商,其他"</formula1>
    </dataValidation>
    <dataValidation type="list" allowBlank="1" showErrorMessage="1" sqref="K3:K100">
      <formula1>"待整改,整改中,已闭环"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订单进度跟踪主表</vt:lpstr>
      <vt:lpstr>订单异常处理台账</vt:lpstr>
      <vt:lpstr>订单交付复盘表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甘之如饴</cp:lastModifiedBy>
  <dcterms:created xsi:type="dcterms:W3CDTF">2026-07-15T02:32:44Z</dcterms:created>
  <dcterms:modified xsi:type="dcterms:W3CDTF">2026-07-15T02:36:07Z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{"Label":"1","ContentProducer":"001191110102MACQD9K64010000","ProduceID":"7662576924007845164","ReservedCode1":"","ContentPropagator":"","PropagateID":"","ReservedCode2":""}</vt:lpwstr>
  </property>
  <property fmtid="{D5CDD505-2E9C-101B-9397-08002B2CF9AE}" pid="3" name="ICV">
    <vt:lpwstr>2C834594610A4A9FAF8FC425966DA9FF_12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